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<sst xmlns="http://schemas.openxmlformats.org/spreadsheetml/2006/main" count="61" uniqueCount="61">
  <si>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</si>
  <si>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</si>
  <si>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</si>
  <si>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</si>
  <si>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</si>
  <si>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</si>
  <si>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</si>
  <si>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</si>
  <si>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</si>
  <si>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</si>
  <si>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</si>
  <si>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</si>
  <si>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</si>
  <si>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</si>
  <si>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</si>
  <si>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</si>
  <si>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</si>
  <si>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</si>
  <si>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</si>
  <si>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</si>
  <si>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</si>
  <si>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</si>
  <si>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</si>
  <si>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</si>
  <si>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</si>
  <si>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</si>
  <si>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</si>
  <si>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</si>
  <si>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</si>
  <si>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</si>
  <si>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</si>
  <si>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</si>
  <si>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</si>
  <si>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</si>
  <si>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</si>
  <si>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</si>
  <si>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</si>
  <si>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</si>
  <si>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</si>
  <si>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</si>
  <si>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</si>
  <si>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</si>
  <si>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</si>
  <si>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</si>
  <si>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</si>
  <si>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</si>
  <si>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</si>
  <si>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</si>
  <si>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</si>
  <si>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</si>
  <si>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</si>
  <si>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</si>
  <si>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</si>
  <si>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</si>
  <si>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</si>
  <si>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</si>
  <si>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</si>
  <si>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</si>
  <si>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</si>
  <si>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за 6 месяцев 2015 года</t>
  </si>
  <si>
    <t>Информация об исполнении за 6 месяцев 2015 года в разрезе разделов, подразделов классификации расходов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</si>
</sst>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9"/>
  <sheetViews>
    <sheetView tabSelected="1" workbookViewId="0" topLeftCell="B33">
      <selection activeCell="I49" sqref="I49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12.75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</row>
    <row r="4" spans="1:12" s="5" customFormat="1" ht="19.5" customHeight="1">
      <c r="A4" s="41" t="s">
        <v>33</v>
      </c>
      <c r="B4" s="43" t="s">
        <v>48</v>
      </c>
      <c r="C4" s="33" t="s">
        <v>59</v>
      </c>
      <c r="D4" s="34"/>
      <c r="E4" s="34"/>
      <c r="F4" s="34"/>
      <c r="G4" s="35"/>
      <c r="H4" s="33" t="s">
        <v>11</v>
      </c>
      <c r="I4" s="34"/>
      <c r="J4" s="34"/>
      <c r="K4" s="34"/>
      <c r="L4" s="35"/>
    </row>
    <row r="5" spans="1:12" s="5" customFormat="1" ht="82.5" customHeight="1" thickBot="1">
      <c r="A5" s="42"/>
      <c r="B5" s="44"/>
      <c r="C5" s="31" t="s">
        <v>17</v>
      </c>
      <c r="D5" s="32" t="s">
        <v>52</v>
      </c>
      <c r="E5" s="31" t="s">
        <v>7</v>
      </c>
      <c r="F5" s="32" t="s">
        <v>8</v>
      </c>
      <c r="G5" s="32" t="s">
        <v>40</v>
      </c>
      <c r="H5" s="31" t="s">
        <v>47</v>
      </c>
      <c r="I5" s="31" t="s">
        <v>49</v>
      </c>
      <c r="J5" s="32" t="s">
        <v>13</v>
      </c>
      <c r="K5" s="32" t="s">
        <v>50</v>
      </c>
      <c r="L5" s="32" t="s">
        <v>29</v>
      </c>
    </row>
    <row r="6" spans="1:12" s="5" customFormat="1" ht="19.5" customHeight="1">
      <c r="A6" s="6" t="s">
        <v>30</v>
      </c>
      <c r="B6" s="7">
        <v>100</v>
      </c>
      <c r="C6" s="8">
        <v>25684.8</v>
      </c>
      <c r="D6" s="12">
        <f>C6/C49</f>
        <v>0.0903782085657463</v>
      </c>
      <c r="E6" s="8">
        <v>14271.1</v>
      </c>
      <c r="F6" s="12">
        <f>E6/E49</f>
        <v>0.09634133663132399</v>
      </c>
      <c r="G6" s="12">
        <f>E6/C6</f>
        <v>0.5556243381299446</v>
      </c>
      <c r="H6" s="8">
        <v>26169.8</v>
      </c>
      <c r="I6" s="8">
        <v>14723.2</v>
      </c>
      <c r="J6" s="19">
        <f>I6/I49</f>
        <v>0.10367903103709314</v>
      </c>
      <c r="K6" s="23">
        <f>I6/H6</f>
        <v>0.5626026947091687</v>
      </c>
      <c r="L6" s="26">
        <f>E6/I6</f>
        <v>0.9692933601391002</v>
      </c>
    </row>
    <row r="7" spans="1:12" s="5" customFormat="1" ht="24.75" customHeight="1">
      <c r="A7" s="9" t="s">
        <v>55</v>
      </c>
      <c r="B7" s="10">
        <v>102</v>
      </c>
      <c r="C7" s="11">
        <v>2338.8</v>
      </c>
      <c r="D7" s="21">
        <f>C7/C49</f>
        <v>0.008229635979005771</v>
      </c>
      <c r="E7" s="11">
        <v>784.1</v>
      </c>
      <c r="F7" s="21">
        <f>E7/E49</f>
        <v>0.005293301991620909</v>
      </c>
      <c r="G7" s="13">
        <f>E7/C7</f>
        <v>0.3352573969557038</v>
      </c>
      <c r="H7" s="11">
        <v>2398.8</v>
      </c>
      <c r="I7" s="11">
        <v>907.3</v>
      </c>
      <c r="J7" s="20">
        <f>I7/I49</f>
        <v>0.006389099167297503</v>
      </c>
      <c r="K7" s="24">
        <f aca="true" t="shared" si="0" ref="K7:K49">I7/H7</f>
        <v>0.37823078205769545</v>
      </c>
      <c r="L7" s="27">
        <f aca="true" t="shared" si="1" ref="L7:L49">E7/I7</f>
        <v>0.864212498622286</v>
      </c>
    </row>
    <row r="8" spans="1:12" s="5" customFormat="1" ht="37.5" customHeight="1">
      <c r="A8" s="9" t="s">
        <v>43</v>
      </c>
      <c r="B8" s="10">
        <v>103</v>
      </c>
      <c r="C8" s="11">
        <v>428.9</v>
      </c>
      <c r="D8" s="21">
        <f>C8/C49</f>
        <v>0.0015091888453033929</v>
      </c>
      <c r="E8" s="11">
        <v>201.7</v>
      </c>
      <c r="F8" s="21">
        <f>E8/E49</f>
        <v>0.0013616362858180553</v>
      </c>
      <c r="G8" s="13">
        <f aca="true" t="shared" si="2" ref="G8:G49">E8/C8</f>
        <v>0.4702727908603404</v>
      </c>
      <c r="H8" s="11">
        <v>308</v>
      </c>
      <c r="I8" s="11">
        <v>104</v>
      </c>
      <c r="J8" s="20">
        <f>I8/I49</f>
        <v>0.0007323556854391495</v>
      </c>
      <c r="K8" s="24">
        <f t="shared" si="0"/>
        <v>0.33766233766233766</v>
      </c>
      <c r="L8" s="27">
        <f t="shared" si="1"/>
        <v>1.939423076923077</v>
      </c>
    </row>
    <row r="9" spans="1:12" s="5" customFormat="1" ht="49.5" customHeight="1">
      <c r="A9" s="9" t="s">
        <v>14</v>
      </c>
      <c r="B9" s="10">
        <v>104</v>
      </c>
      <c r="C9" s="11">
        <v>18118.9</v>
      </c>
      <c r="D9" s="21">
        <f>C9/C49</f>
        <v>0.06375575138532909</v>
      </c>
      <c r="E9" s="11">
        <v>10292.2</v>
      </c>
      <c r="F9" s="21">
        <f>E9/E49</f>
        <v>0.06948057997469802</v>
      </c>
      <c r="G9" s="13">
        <f t="shared" si="2"/>
        <v>0.5680366909690986</v>
      </c>
      <c r="H9" s="11">
        <v>18121.4</v>
      </c>
      <c r="I9" s="11">
        <v>10545.2</v>
      </c>
      <c r="J9" s="20">
        <f>I9/I49</f>
        <v>0.07425804975089347</v>
      </c>
      <c r="K9" s="24">
        <f t="shared" si="0"/>
        <v>0.5819197192269913</v>
      </c>
      <c r="L9" s="27">
        <f t="shared" si="1"/>
        <v>0.9760080415734173</v>
      </c>
    </row>
    <row r="10" spans="1:12" s="5" customFormat="1" ht="19.5" customHeight="1">
      <c r="A10" s="9" t="s">
        <v>45</v>
      </c>
      <c r="B10" s="10">
        <v>105</v>
      </c>
      <c r="C10" s="11">
        <v>4.2</v>
      </c>
      <c r="D10" s="21">
        <f>C10/C49</f>
        <v>1.4778720331718933E-05</v>
      </c>
      <c r="E10" s="11">
        <v>0</v>
      </c>
      <c r="F10" s="21">
        <f>E10/E49</f>
        <v>0</v>
      </c>
      <c r="G10" s="13">
        <f t="shared" si="2"/>
        <v>0</v>
      </c>
      <c r="H10" s="11">
        <v>0</v>
      </c>
      <c r="I10" s="11">
        <v>0</v>
      </c>
      <c r="J10" s="20">
        <f>I10/I49</f>
        <v>0</v>
      </c>
      <c r="K10" s="24" t="e">
        <f t="shared" si="0"/>
        <v>#DIV/0!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3408.4</v>
      </c>
      <c r="D11" s="21">
        <f>C11/C49</f>
        <v>0.011993283423483526</v>
      </c>
      <c r="E11" s="11">
        <v>2188.1</v>
      </c>
      <c r="F11" s="21">
        <f>E11/E49</f>
        <v>0.014771424675252786</v>
      </c>
      <c r="G11" s="13">
        <f t="shared" si="2"/>
        <v>0.6419727731486914</v>
      </c>
      <c r="H11" s="11">
        <v>3571.7</v>
      </c>
      <c r="I11" s="11">
        <v>2045.8</v>
      </c>
      <c r="J11" s="20">
        <f>I11/I49</f>
        <v>0.014406281358378962</v>
      </c>
      <c r="K11" s="24">
        <f t="shared" si="0"/>
        <v>0.57278046868438</v>
      </c>
      <c r="L11" s="27">
        <f t="shared" si="1"/>
        <v>1.0695571414605534</v>
      </c>
    </row>
    <row r="12" spans="1:12" s="5" customFormat="1" ht="19.5" customHeight="1">
      <c r="A12" s="9" t="s">
        <v>2</v>
      </c>
      <c r="B12" s="10">
        <v>107</v>
      </c>
      <c r="C12" s="11">
        <v>0</v>
      </c>
      <c r="D12" s="21">
        <f>C12/C49</f>
        <v>0</v>
      </c>
      <c r="E12" s="11">
        <v>0</v>
      </c>
      <c r="F12" s="21">
        <f>E12/E49</f>
        <v>0</v>
      </c>
      <c r="G12" s="13" t="e">
        <f t="shared" si="2"/>
        <v>#DIV/0!</v>
      </c>
      <c r="H12" s="11">
        <v>72</v>
      </c>
      <c r="I12" s="11">
        <v>0</v>
      </c>
      <c r="J12" s="20">
        <f>I12/I49</f>
        <v>0</v>
      </c>
      <c r="K12" s="24">
        <f t="shared" si="0"/>
        <v>0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11">
        <v>150</v>
      </c>
      <c r="D13" s="21">
        <f>C13/C49</f>
        <v>0.0005278114404185333</v>
      </c>
      <c r="E13" s="11">
        <v>0</v>
      </c>
      <c r="F13" s="21">
        <f>E13/E49</f>
        <v>0</v>
      </c>
      <c r="G13" s="13">
        <f t="shared" si="2"/>
        <v>0</v>
      </c>
      <c r="H13" s="11">
        <v>124</v>
      </c>
      <c r="I13" s="11">
        <v>0</v>
      </c>
      <c r="J13" s="20">
        <f>I13/I49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1235.6</v>
      </c>
      <c r="D14" s="21">
        <f>C14/C49</f>
        <v>0.004347758771874265</v>
      </c>
      <c r="E14" s="11">
        <v>805</v>
      </c>
      <c r="F14" s="21">
        <f>E14/E49</f>
        <v>0.005434393703934232</v>
      </c>
      <c r="G14" s="13">
        <f t="shared" si="2"/>
        <v>0.6515053415344773</v>
      </c>
      <c r="H14" s="11">
        <v>1573.9</v>
      </c>
      <c r="I14" s="11">
        <v>1120.9</v>
      </c>
      <c r="J14" s="20">
        <f>I14/I49</f>
        <v>0.007893245075084064</v>
      </c>
      <c r="K14" s="24">
        <f t="shared" si="0"/>
        <v>0.7121799351928331</v>
      </c>
      <c r="L14" s="27">
        <f t="shared" si="1"/>
        <v>0.7181728967793737</v>
      </c>
    </row>
    <row r="15" spans="1:12" s="5" customFormat="1" ht="19.5" customHeight="1">
      <c r="A15" s="6" t="s">
        <v>25</v>
      </c>
      <c r="B15" s="7">
        <v>200</v>
      </c>
      <c r="C15" s="8">
        <v>1043.1</v>
      </c>
      <c r="D15" s="12">
        <f>C15/C49</f>
        <v>0.0036704007566704805</v>
      </c>
      <c r="E15" s="8">
        <v>440.5</v>
      </c>
      <c r="F15" s="12">
        <f>E15/E49</f>
        <v>0.0029737272379913404</v>
      </c>
      <c r="G15" s="30">
        <f t="shared" si="2"/>
        <v>0.42229891669063374</v>
      </c>
      <c r="H15" s="8">
        <v>1110</v>
      </c>
      <c r="I15" s="8">
        <v>413.5</v>
      </c>
      <c r="J15" s="19">
        <f>I15/I49</f>
        <v>0.002911818037779695</v>
      </c>
      <c r="K15" s="23">
        <f t="shared" si="0"/>
        <v>0.37252252252252255</v>
      </c>
      <c r="L15" s="28">
        <f t="shared" si="1"/>
        <v>1.0652962515114872</v>
      </c>
    </row>
    <row r="16" spans="1:12" s="5" customFormat="1" ht="19.5" customHeight="1">
      <c r="A16" s="9" t="s">
        <v>39</v>
      </c>
      <c r="B16" s="10">
        <v>203</v>
      </c>
      <c r="C16" s="11">
        <v>1043.1</v>
      </c>
      <c r="D16" s="21">
        <f>C16/C49</f>
        <v>0.0036704007566704805</v>
      </c>
      <c r="E16" s="11">
        <v>440.5</v>
      </c>
      <c r="F16" s="21">
        <f>E16/E49</f>
        <v>0.0029737272379913404</v>
      </c>
      <c r="G16" s="13">
        <f t="shared" si="2"/>
        <v>0.42229891669063374</v>
      </c>
      <c r="H16" s="11">
        <v>1110</v>
      </c>
      <c r="I16" s="11">
        <v>413.5</v>
      </c>
      <c r="J16" s="20">
        <f>I16/I49</f>
        <v>0.002911818037779695</v>
      </c>
      <c r="K16" s="24">
        <f t="shared" si="0"/>
        <v>0.37252252252252255</v>
      </c>
      <c r="L16" s="27">
        <f t="shared" si="1"/>
        <v>1.0652962515114872</v>
      </c>
    </row>
    <row r="17" spans="1:12" s="5" customFormat="1" ht="24.75" customHeight="1">
      <c r="A17" s="6" t="s">
        <v>32</v>
      </c>
      <c r="B17" s="7">
        <v>300</v>
      </c>
      <c r="C17" s="8">
        <v>746.2</v>
      </c>
      <c r="D17" s="12">
        <f>C17/C49</f>
        <v>0.002625685978935397</v>
      </c>
      <c r="E17" s="8">
        <v>545.3</v>
      </c>
      <c r="F17" s="12">
        <f>E17/E49</f>
        <v>0.003681211039447623</v>
      </c>
      <c r="G17" s="30">
        <f t="shared" si="2"/>
        <v>0.7307692307692306</v>
      </c>
      <c r="H17" s="8">
        <v>631.8</v>
      </c>
      <c r="I17" s="8">
        <v>452.5</v>
      </c>
      <c r="J17" s="19">
        <f>I17/I49</f>
        <v>0.003186451419819376</v>
      </c>
      <c r="K17" s="23">
        <f t="shared" si="0"/>
        <v>0.7162076606521052</v>
      </c>
      <c r="L17" s="28">
        <f t="shared" si="1"/>
        <v>1.2050828729281766</v>
      </c>
    </row>
    <row r="18" spans="1:12" s="5" customFormat="1" ht="37.5" customHeight="1">
      <c r="A18" s="9" t="s">
        <v>6</v>
      </c>
      <c r="B18" s="10">
        <v>309</v>
      </c>
      <c r="C18" s="11">
        <v>746.2</v>
      </c>
      <c r="D18" s="21">
        <f>C18/C49</f>
        <v>0.002625685978935397</v>
      </c>
      <c r="E18" s="11">
        <v>545.3</v>
      </c>
      <c r="F18" s="21">
        <f>E18/E49</f>
        <v>0.003681211039447623</v>
      </c>
      <c r="G18" s="13">
        <f t="shared" si="2"/>
        <v>0.7307692307692306</v>
      </c>
      <c r="H18" s="11">
        <v>631.8</v>
      </c>
      <c r="I18" s="11">
        <v>452.5</v>
      </c>
      <c r="J18" s="20">
        <f>I18/I49</f>
        <v>0.003186451419819376</v>
      </c>
      <c r="K18" s="24">
        <f t="shared" si="0"/>
        <v>0.7162076606521052</v>
      </c>
      <c r="L18" s="27">
        <f t="shared" si="1"/>
        <v>1.2050828729281766</v>
      </c>
    </row>
    <row r="19" spans="1:12" s="5" customFormat="1" ht="19.5" customHeight="1">
      <c r="A19" s="6" t="s">
        <v>44</v>
      </c>
      <c r="B19" s="7">
        <v>400</v>
      </c>
      <c r="C19" s="8">
        <v>16534</v>
      </c>
      <c r="D19" s="12">
        <f>C19/C49</f>
        <v>0.058178895705866866</v>
      </c>
      <c r="E19" s="8">
        <v>650</v>
      </c>
      <c r="F19" s="12">
        <f>E19/E49</f>
        <v>0.0043880197609406845</v>
      </c>
      <c r="G19" s="30">
        <f t="shared" si="2"/>
        <v>0.03931293093020443</v>
      </c>
      <c r="H19" s="8">
        <v>11112.3</v>
      </c>
      <c r="I19" s="8">
        <v>407.5</v>
      </c>
      <c r="J19" s="19">
        <f>I19/I49</f>
        <v>0.002869566748235129</v>
      </c>
      <c r="K19" s="23">
        <f t="shared" si="0"/>
        <v>0.036671076194847156</v>
      </c>
      <c r="L19" s="28">
        <f t="shared" si="1"/>
        <v>1.5950920245398772</v>
      </c>
    </row>
    <row r="20" spans="1:12" s="5" customFormat="1" ht="19.5" customHeight="1">
      <c r="A20" s="9" t="s">
        <v>31</v>
      </c>
      <c r="B20" s="10">
        <v>405</v>
      </c>
      <c r="C20" s="11">
        <v>0</v>
      </c>
      <c r="D20" s="21">
        <f>C20/C49</f>
        <v>0</v>
      </c>
      <c r="E20" s="11">
        <v>0</v>
      </c>
      <c r="F20" s="21">
        <f>E20/E49</f>
        <v>0</v>
      </c>
      <c r="G20" s="13" t="e">
        <f t="shared" si="2"/>
        <v>#DIV/0!</v>
      </c>
      <c r="H20" s="11">
        <v>0</v>
      </c>
      <c r="I20" s="11">
        <v>0</v>
      </c>
      <c r="J20" s="20">
        <f>I20/I49</f>
        <v>0</v>
      </c>
      <c r="K20" s="24" t="e">
        <f t="shared" si="0"/>
        <v>#DIV/0!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300</v>
      </c>
      <c r="D21" s="21">
        <f>C21/C49</f>
        <v>0.0010556228808370667</v>
      </c>
      <c r="E21" s="11">
        <v>300</v>
      </c>
      <c r="F21" s="21">
        <f>E21/E49</f>
        <v>0.002025239889664931</v>
      </c>
      <c r="G21" s="13">
        <f t="shared" si="2"/>
        <v>1</v>
      </c>
      <c r="H21" s="11">
        <v>300</v>
      </c>
      <c r="I21" s="11">
        <v>300</v>
      </c>
      <c r="J21" s="20">
        <f>I21/I49</f>
        <v>0.002112564477228316</v>
      </c>
      <c r="K21" s="24">
        <f t="shared" si="0"/>
        <v>1</v>
      </c>
      <c r="L21" s="27">
        <f t="shared" si="1"/>
        <v>1</v>
      </c>
    </row>
    <row r="22" spans="1:12" s="5" customFormat="1" ht="19.5" customHeight="1">
      <c r="A22" s="9" t="s">
        <v>10</v>
      </c>
      <c r="B22" s="10">
        <v>409</v>
      </c>
      <c r="C22" s="11">
        <v>16134</v>
      </c>
      <c r="D22" s="21">
        <f>C22/C49</f>
        <v>0.056771398531417445</v>
      </c>
      <c r="E22" s="11">
        <v>250</v>
      </c>
      <c r="F22" s="21">
        <f>E22/E49</f>
        <v>0.0016876999080541093</v>
      </c>
      <c r="G22" s="13">
        <f t="shared" si="2"/>
        <v>0.015495227469939258</v>
      </c>
      <c r="H22" s="11">
        <v>10603.3</v>
      </c>
      <c r="I22" s="11">
        <v>0</v>
      </c>
      <c r="J22" s="20">
        <f>I22/I49</f>
        <v>0</v>
      </c>
      <c r="K22" s="24">
        <f t="shared" si="0"/>
        <v>0</v>
      </c>
      <c r="L22" s="27" t="e">
        <f t="shared" si="1"/>
        <v>#DIV/0!</v>
      </c>
    </row>
    <row r="23" spans="1:12" s="5" customFormat="1" ht="19.5" customHeight="1">
      <c r="A23" s="9" t="s">
        <v>26</v>
      </c>
      <c r="B23" s="10">
        <v>412</v>
      </c>
      <c r="C23" s="11">
        <v>100</v>
      </c>
      <c r="D23" s="21">
        <f>C23/C49</f>
        <v>0.0003518742936123555</v>
      </c>
      <c r="E23" s="11">
        <v>100</v>
      </c>
      <c r="F23" s="21">
        <f>E23/E49</f>
        <v>0.0006750799632216437</v>
      </c>
      <c r="G23" s="13">
        <f t="shared" si="2"/>
        <v>1</v>
      </c>
      <c r="H23" s="11">
        <v>209</v>
      </c>
      <c r="I23" s="11">
        <v>107.5</v>
      </c>
      <c r="J23" s="20">
        <f>I23/I49</f>
        <v>0.0007570022710068131</v>
      </c>
      <c r="K23" s="24">
        <f t="shared" si="0"/>
        <v>0.5143540669856459</v>
      </c>
      <c r="L23" s="27">
        <f t="shared" si="1"/>
        <v>0.9302325581395349</v>
      </c>
    </row>
    <row r="24" spans="1:12" s="5" customFormat="1" ht="19.5" customHeight="1">
      <c r="A24" s="6" t="s">
        <v>20</v>
      </c>
      <c r="B24" s="7">
        <v>500</v>
      </c>
      <c r="C24" s="8">
        <v>936.6</v>
      </c>
      <c r="D24" s="12">
        <f>C24/C49</f>
        <v>0.003295654633973322</v>
      </c>
      <c r="E24" s="8">
        <v>321.1</v>
      </c>
      <c r="F24" s="12">
        <f>E24/E49</f>
        <v>0.002167681761904698</v>
      </c>
      <c r="G24" s="30">
        <f t="shared" si="2"/>
        <v>0.34283578902412987</v>
      </c>
      <c r="H24" s="8">
        <v>1751.9</v>
      </c>
      <c r="I24" s="8">
        <v>376.2</v>
      </c>
      <c r="J24" s="19">
        <f>I24/I49</f>
        <v>0.002649155854444308</v>
      </c>
      <c r="K24" s="23">
        <f t="shared" si="0"/>
        <v>0.2147382841486386</v>
      </c>
      <c r="L24" s="28">
        <f t="shared" si="1"/>
        <v>0.8535353535353536</v>
      </c>
    </row>
    <row r="25" spans="1:12" s="5" customFormat="1" ht="19.5" customHeight="1">
      <c r="A25" s="9" t="s">
        <v>3</v>
      </c>
      <c r="B25" s="10">
        <v>501</v>
      </c>
      <c r="C25" s="11">
        <v>0</v>
      </c>
      <c r="D25" s="21">
        <f>C25/C49</f>
        <v>0</v>
      </c>
      <c r="E25" s="11">
        <v>0</v>
      </c>
      <c r="F25" s="21">
        <f>E25/E49</f>
        <v>0</v>
      </c>
      <c r="G25" s="13" t="e">
        <f t="shared" si="2"/>
        <v>#DIV/0!</v>
      </c>
      <c r="H25" s="11">
        <v>0</v>
      </c>
      <c r="I25" s="11">
        <v>0</v>
      </c>
      <c r="J25" s="20">
        <f>I25/I49</f>
        <v>0</v>
      </c>
      <c r="K25" s="24" t="e">
        <f t="shared" si="0"/>
        <v>#DIV/0!</v>
      </c>
      <c r="L25" s="27" t="e">
        <f t="shared" si="1"/>
        <v>#DIV/0!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C26/C49</f>
        <v>0</v>
      </c>
      <c r="E26" s="11">
        <v>0</v>
      </c>
      <c r="F26" s="21" t="e">
        <f>E26/E50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I26/I49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936.6</v>
      </c>
      <c r="D27" s="21">
        <f>C27/C49</f>
        <v>0.003295654633973322</v>
      </c>
      <c r="E27" s="11">
        <v>321.1</v>
      </c>
      <c r="F27" s="21">
        <f>E27/E49</f>
        <v>0.002167681761904698</v>
      </c>
      <c r="G27" s="13">
        <f t="shared" si="2"/>
        <v>0.34283578902412987</v>
      </c>
      <c r="H27" s="11">
        <v>1751.9</v>
      </c>
      <c r="I27" s="11">
        <v>376.2</v>
      </c>
      <c r="J27" s="20">
        <f>I27/I49</f>
        <v>0.002649155854444308</v>
      </c>
      <c r="K27" s="24">
        <f t="shared" si="0"/>
        <v>0.2147382841486386</v>
      </c>
      <c r="L27" s="27">
        <f t="shared" si="1"/>
        <v>0.8535353535353536</v>
      </c>
    </row>
    <row r="28" spans="1:12" s="5" customFormat="1" ht="19.5" customHeight="1">
      <c r="A28" s="6" t="s">
        <v>34</v>
      </c>
      <c r="B28" s="7">
        <v>700</v>
      </c>
      <c r="C28" s="8">
        <v>192866.1</v>
      </c>
      <c r="D28" s="12">
        <f>C28/C49</f>
        <v>0.6786462269926993</v>
      </c>
      <c r="E28" s="8">
        <v>113115.8</v>
      </c>
      <c r="F28" s="12">
        <f>E28/E49</f>
        <v>0.7636221010378681</v>
      </c>
      <c r="G28" s="30">
        <f t="shared" si="2"/>
        <v>0.5864991307440758</v>
      </c>
      <c r="H28" s="8">
        <v>212364.6</v>
      </c>
      <c r="I28" s="8">
        <v>107277.5</v>
      </c>
      <c r="J28" s="19">
        <f>I28/I49</f>
        <v>0.7554354523528688</v>
      </c>
      <c r="K28" s="23">
        <f t="shared" si="0"/>
        <v>0.5051571683792873</v>
      </c>
      <c r="L28" s="28">
        <f t="shared" si="1"/>
        <v>1.0544224091724732</v>
      </c>
    </row>
    <row r="29" spans="1:12" s="5" customFormat="1" ht="19.5" customHeight="1">
      <c r="A29" s="9" t="s">
        <v>4</v>
      </c>
      <c r="B29" s="10">
        <v>701</v>
      </c>
      <c r="C29" s="11">
        <v>58094.3</v>
      </c>
      <c r="D29" s="21">
        <f>C29/C49</f>
        <v>0.20441890775404267</v>
      </c>
      <c r="E29" s="11">
        <v>32434.9</v>
      </c>
      <c r="F29" s="21">
        <f>E29/E49</f>
        <v>0.21896151099097694</v>
      </c>
      <c r="G29" s="13">
        <f t="shared" si="2"/>
        <v>0.558314671146739</v>
      </c>
      <c r="H29" s="11">
        <v>69620.3</v>
      </c>
      <c r="I29" s="11">
        <v>31300.5</v>
      </c>
      <c r="J29" s="20">
        <f>I29/I49</f>
        <v>0.22041441473161633</v>
      </c>
      <c r="K29" s="24">
        <f t="shared" si="0"/>
        <v>0.44958869754942166</v>
      </c>
      <c r="L29" s="27">
        <f t="shared" si="1"/>
        <v>1.0362422325521956</v>
      </c>
    </row>
    <row r="30" spans="1:12" s="5" customFormat="1" ht="19.5" customHeight="1">
      <c r="A30" s="9" t="s">
        <v>38</v>
      </c>
      <c r="B30" s="10">
        <v>702</v>
      </c>
      <c r="C30" s="11">
        <v>127503.5</v>
      </c>
      <c r="D30" s="21">
        <f>C30/C49</f>
        <v>0.44865203995602976</v>
      </c>
      <c r="E30" s="11">
        <v>76598.6</v>
      </c>
      <c r="F30" s="21">
        <f>E30/E49</f>
        <v>0.517101800708294</v>
      </c>
      <c r="G30" s="13">
        <f t="shared" si="2"/>
        <v>0.600756841969044</v>
      </c>
      <c r="H30" s="11">
        <v>132525.1</v>
      </c>
      <c r="I30" s="11">
        <v>71604.5</v>
      </c>
      <c r="J30" s="20">
        <f>I30/I49</f>
        <v>0.5042304103656498</v>
      </c>
      <c r="K30" s="24">
        <f t="shared" si="0"/>
        <v>0.5403089678860834</v>
      </c>
      <c r="L30" s="27">
        <f t="shared" si="1"/>
        <v>1.0697456165464463</v>
      </c>
    </row>
    <row r="31" spans="1:12" s="5" customFormat="1" ht="19.5" customHeight="1">
      <c r="A31" s="9" t="s">
        <v>24</v>
      </c>
      <c r="B31" s="10">
        <v>707</v>
      </c>
      <c r="C31" s="11">
        <v>500</v>
      </c>
      <c r="D31" s="21">
        <f>C31/C49</f>
        <v>0.0017593714680617777</v>
      </c>
      <c r="E31" s="11">
        <v>348.4</v>
      </c>
      <c r="F31" s="21">
        <f>E31/E49</f>
        <v>0.0023519785918642067</v>
      </c>
      <c r="G31" s="13">
        <f t="shared" si="2"/>
        <v>0.6968</v>
      </c>
      <c r="H31" s="11">
        <v>1215.7</v>
      </c>
      <c r="I31" s="11">
        <v>573.9</v>
      </c>
      <c r="J31" s="20">
        <f>I31/I49</f>
        <v>0.004041335844937768</v>
      </c>
      <c r="K31" s="24">
        <f t="shared" si="0"/>
        <v>0.4720737023936826</v>
      </c>
      <c r="L31" s="27">
        <f t="shared" si="1"/>
        <v>0.6070744032061335</v>
      </c>
    </row>
    <row r="32" spans="1:12" s="5" customFormat="1" ht="19.5" customHeight="1">
      <c r="A32" s="9" t="s">
        <v>51</v>
      </c>
      <c r="B32" s="10">
        <v>709</v>
      </c>
      <c r="C32" s="11">
        <v>6768.3</v>
      </c>
      <c r="D32" s="21">
        <f>C32/C49</f>
        <v>0.023815907814565062</v>
      </c>
      <c r="E32" s="11">
        <v>3733.9</v>
      </c>
      <c r="F32" s="21">
        <f>E32/E49</f>
        <v>0.025206810746732956</v>
      </c>
      <c r="G32" s="13">
        <f t="shared" si="2"/>
        <v>0.5516747189102138</v>
      </c>
      <c r="H32" s="11">
        <v>9003.5</v>
      </c>
      <c r="I32" s="11">
        <v>3798.6</v>
      </c>
      <c r="J32" s="20">
        <f>I32/I49</f>
        <v>0.026749291410664934</v>
      </c>
      <c r="K32" s="24">
        <f t="shared" si="0"/>
        <v>0.42190259343588604</v>
      </c>
      <c r="L32" s="27">
        <f t="shared" si="1"/>
        <v>0.9829674090454379</v>
      </c>
    </row>
    <row r="33" spans="1:12" s="5" customFormat="1" ht="19.5" customHeight="1">
      <c r="A33" s="6" t="s">
        <v>18</v>
      </c>
      <c r="B33" s="7">
        <v>800</v>
      </c>
      <c r="C33" s="8">
        <v>40586</v>
      </c>
      <c r="D33" s="12">
        <f>C33/C49</f>
        <v>0.14281170080551062</v>
      </c>
      <c r="E33" s="8">
        <v>16951.1</v>
      </c>
      <c r="F33" s="12">
        <f>E33/E49</f>
        <v>0.11443347964566404</v>
      </c>
      <c r="G33" s="30">
        <f t="shared" si="2"/>
        <v>0.4176587986005026</v>
      </c>
      <c r="H33" s="8">
        <v>38357.6</v>
      </c>
      <c r="I33" s="8">
        <v>15972.7</v>
      </c>
      <c r="J33" s="19">
        <f>I33/I49</f>
        <v>0.11247786208474907</v>
      </c>
      <c r="K33" s="23">
        <f t="shared" si="0"/>
        <v>0.41641552130477405</v>
      </c>
      <c r="L33" s="28">
        <f t="shared" si="1"/>
        <v>1.061254515517101</v>
      </c>
    </row>
    <row r="34" spans="1:12" s="5" customFormat="1" ht="19.5" customHeight="1">
      <c r="A34" s="9" t="s">
        <v>22</v>
      </c>
      <c r="B34" s="10">
        <v>801</v>
      </c>
      <c r="C34" s="11">
        <v>39190.1</v>
      </c>
      <c r="D34" s="21">
        <f>C34/C49</f>
        <v>0.13789988754097574</v>
      </c>
      <c r="E34" s="11">
        <v>16266.6</v>
      </c>
      <c r="F34" s="21">
        <f>E34/E49</f>
        <v>0.10981255729741189</v>
      </c>
      <c r="G34" s="13">
        <f t="shared" si="2"/>
        <v>0.41506911184202133</v>
      </c>
      <c r="H34" s="11">
        <v>36675.7</v>
      </c>
      <c r="I34" s="11">
        <v>15365</v>
      </c>
      <c r="J34" s="20">
        <f>I34/I49</f>
        <v>0.10819851064204358</v>
      </c>
      <c r="K34" s="24">
        <f t="shared" si="0"/>
        <v>0.4189422424111878</v>
      </c>
      <c r="L34" s="27">
        <f t="shared" si="1"/>
        <v>1.0586788154897495</v>
      </c>
    </row>
    <row r="35" spans="1:12" s="5" customFormat="1" ht="19.5" customHeight="1">
      <c r="A35" s="9" t="s">
        <v>35</v>
      </c>
      <c r="B35" s="10">
        <v>804</v>
      </c>
      <c r="C35" s="11">
        <v>1395.9</v>
      </c>
      <c r="D35" s="21">
        <f>C35/C49</f>
        <v>0.0049118132645348716</v>
      </c>
      <c r="E35" s="11">
        <v>684.5</v>
      </c>
      <c r="F35" s="21">
        <f>E35/E49</f>
        <v>0.0046209223482521515</v>
      </c>
      <c r="G35" s="13">
        <f t="shared" si="2"/>
        <v>0.4903646393008095</v>
      </c>
      <c r="H35" s="11">
        <v>1681.9</v>
      </c>
      <c r="I35" s="11">
        <v>607.7</v>
      </c>
      <c r="J35" s="20">
        <f>I35/I49</f>
        <v>0.004279351442705492</v>
      </c>
      <c r="K35" s="24">
        <f t="shared" si="0"/>
        <v>0.36131755752422856</v>
      </c>
      <c r="L35" s="27">
        <f t="shared" si="1"/>
        <v>1.1263781471120617</v>
      </c>
    </row>
    <row r="36" spans="1:12" s="5" customFormat="1" ht="19.5" customHeight="1">
      <c r="A36" s="6" t="s">
        <v>54</v>
      </c>
      <c r="B36" s="7">
        <v>1000</v>
      </c>
      <c r="C36" s="8">
        <v>5264.9</v>
      </c>
      <c r="D36" s="12">
        <f>C36/C49</f>
        <v>0.018525829684396904</v>
      </c>
      <c r="E36" s="8">
        <v>1590.1</v>
      </c>
      <c r="F36" s="12">
        <f>E36/E49</f>
        <v>0.010734446495187356</v>
      </c>
      <c r="G36" s="30">
        <f t="shared" si="2"/>
        <v>0.30201903170050715</v>
      </c>
      <c r="H36" s="8">
        <v>5498.3</v>
      </c>
      <c r="I36" s="8">
        <v>2183.3</v>
      </c>
      <c r="J36" s="19">
        <f>I36/I49</f>
        <v>0.015374540077108608</v>
      </c>
      <c r="K36" s="23">
        <f t="shared" si="0"/>
        <v>0.39708637215139225</v>
      </c>
      <c r="L36" s="28">
        <f t="shared" si="1"/>
        <v>0.7283011954380982</v>
      </c>
    </row>
    <row r="37" spans="1:12" s="5" customFormat="1" ht="19.5" customHeight="1">
      <c r="A37" s="9" t="s">
        <v>36</v>
      </c>
      <c r="B37" s="10">
        <v>1001</v>
      </c>
      <c r="C37" s="11">
        <v>300</v>
      </c>
      <c r="D37" s="21">
        <f>C37/C49</f>
        <v>0.0010556228808370667</v>
      </c>
      <c r="E37" s="11">
        <v>0</v>
      </c>
      <c r="F37" s="21">
        <f>E37/E49</f>
        <v>0</v>
      </c>
      <c r="G37" s="13">
        <f t="shared" si="2"/>
        <v>0</v>
      </c>
      <c r="H37" s="11">
        <v>200</v>
      </c>
      <c r="I37" s="11">
        <v>68</v>
      </c>
      <c r="J37" s="20">
        <f>I37/I49</f>
        <v>0.0004788479481717516</v>
      </c>
      <c r="K37" s="24">
        <f t="shared" si="0"/>
        <v>0.34</v>
      </c>
      <c r="L37" s="27">
        <f t="shared" si="1"/>
        <v>0</v>
      </c>
    </row>
    <row r="38" spans="1:12" s="5" customFormat="1" ht="19.5" customHeight="1">
      <c r="A38" s="9" t="s">
        <v>12</v>
      </c>
      <c r="B38" s="10">
        <v>1003</v>
      </c>
      <c r="C38" s="11">
        <v>3614.4</v>
      </c>
      <c r="D38" s="21">
        <f>C38/C49</f>
        <v>0.012718144468324978</v>
      </c>
      <c r="E38" s="11">
        <v>1211.5</v>
      </c>
      <c r="F38" s="21">
        <f>E38/E49</f>
        <v>0.008178593754430214</v>
      </c>
      <c r="G38" s="13">
        <f t="shared" si="2"/>
        <v>0.3351870296591412</v>
      </c>
      <c r="H38" s="11">
        <v>3725.4</v>
      </c>
      <c r="I38" s="11">
        <v>1717.5</v>
      </c>
      <c r="J38" s="20">
        <f>I38/I49</f>
        <v>0.012094431632132108</v>
      </c>
      <c r="K38" s="24">
        <f t="shared" si="0"/>
        <v>0.4610243195361572</v>
      </c>
      <c r="L38" s="27">
        <f t="shared" si="1"/>
        <v>0.7053857350800582</v>
      </c>
    </row>
    <row r="39" spans="1:12" s="5" customFormat="1" ht="19.5" customHeight="1">
      <c r="A39" s="9" t="s">
        <v>21</v>
      </c>
      <c r="B39" s="10">
        <v>1004</v>
      </c>
      <c r="C39" s="11">
        <v>1350.5</v>
      </c>
      <c r="D39" s="21">
        <f>C39/C49</f>
        <v>0.004752062335234862</v>
      </c>
      <c r="E39" s="11">
        <v>378.7</v>
      </c>
      <c r="F39" s="21">
        <f>E39/E49</f>
        <v>0.0025565278207203648</v>
      </c>
      <c r="G39" s="13">
        <f t="shared" si="2"/>
        <v>0.28041466123657904</v>
      </c>
      <c r="H39" s="11">
        <v>1572.9</v>
      </c>
      <c r="I39" s="11">
        <v>397.8</v>
      </c>
      <c r="J39" s="20">
        <f>I39/I49</f>
        <v>0.002801260496804747</v>
      </c>
      <c r="K39" s="24">
        <f t="shared" si="0"/>
        <v>0.2529086400915506</v>
      </c>
      <c r="L39" s="27">
        <f t="shared" si="1"/>
        <v>0.9519859225741578</v>
      </c>
    </row>
    <row r="40" spans="1:12" s="5" customFormat="1" ht="19.5" customHeight="1">
      <c r="A40" s="6" t="s">
        <v>53</v>
      </c>
      <c r="B40" s="7">
        <v>1100</v>
      </c>
      <c r="C40" s="8">
        <v>235</v>
      </c>
      <c r="D40" s="12">
        <f>C40/C49</f>
        <v>0.0008269045899890355</v>
      </c>
      <c r="E40" s="8">
        <v>147.3</v>
      </c>
      <c r="F40" s="12">
        <f>E40/E49</f>
        <v>0.0009943927858254813</v>
      </c>
      <c r="G40" s="30">
        <f t="shared" si="2"/>
        <v>0.6268085106382979</v>
      </c>
      <c r="H40" s="8">
        <v>355</v>
      </c>
      <c r="I40" s="8">
        <v>127.8</v>
      </c>
      <c r="J40" s="19">
        <f>I40/I49</f>
        <v>0.0008999524672992625</v>
      </c>
      <c r="K40" s="23">
        <f t="shared" si="0"/>
        <v>0.36</v>
      </c>
      <c r="L40" s="28">
        <f t="shared" si="1"/>
        <v>1.1525821596244132</v>
      </c>
    </row>
    <row r="41" spans="1:12" s="5" customFormat="1" ht="19.5" customHeight="1">
      <c r="A41" s="9" t="s">
        <v>23</v>
      </c>
      <c r="B41" s="10">
        <v>1105</v>
      </c>
      <c r="C41" s="11">
        <v>235</v>
      </c>
      <c r="D41" s="21">
        <f>C41/C49</f>
        <v>0.0008269045899890355</v>
      </c>
      <c r="E41" s="11">
        <v>147.3</v>
      </c>
      <c r="F41" s="21">
        <f>E41/E49</f>
        <v>0.0009943927858254813</v>
      </c>
      <c r="G41" s="13">
        <f t="shared" si="2"/>
        <v>0.6268085106382979</v>
      </c>
      <c r="H41" s="11">
        <v>355</v>
      </c>
      <c r="I41" s="11">
        <v>127.8</v>
      </c>
      <c r="J41" s="20">
        <f>I41/I49</f>
        <v>0.0008999524672992625</v>
      </c>
      <c r="K41" s="24">
        <f t="shared" si="0"/>
        <v>0.36</v>
      </c>
      <c r="L41" s="27">
        <f t="shared" si="1"/>
        <v>1.1525821596244132</v>
      </c>
    </row>
    <row r="42" spans="1:12" s="5" customFormat="1" ht="19.5" customHeight="1">
      <c r="A42" s="6" t="s">
        <v>5</v>
      </c>
      <c r="B42" s="7">
        <v>1200</v>
      </c>
      <c r="C42" s="8">
        <v>171.3</v>
      </c>
      <c r="D42" s="12">
        <f>C42/C49</f>
        <v>0.0006027606649579651</v>
      </c>
      <c r="E42" s="8">
        <v>98.3</v>
      </c>
      <c r="F42" s="12">
        <f>E42/E49</f>
        <v>0.0006636036038468757</v>
      </c>
      <c r="G42" s="30">
        <f t="shared" si="2"/>
        <v>0.5738470519556333</v>
      </c>
      <c r="H42" s="8">
        <v>171.3</v>
      </c>
      <c r="I42" s="8">
        <v>73.3</v>
      </c>
      <c r="J42" s="19">
        <f>I42/I49</f>
        <v>0.0005161699206027851</v>
      </c>
      <c r="K42" s="23">
        <f t="shared" si="0"/>
        <v>0.4279042615294804</v>
      </c>
      <c r="L42" s="28">
        <f t="shared" si="1"/>
        <v>1.3410641200545703</v>
      </c>
    </row>
    <row r="43" spans="1:12" s="5" customFormat="1" ht="19.5" customHeight="1">
      <c r="A43" s="9" t="s">
        <v>27</v>
      </c>
      <c r="B43" s="10">
        <v>1202</v>
      </c>
      <c r="C43" s="11">
        <v>171.3</v>
      </c>
      <c r="D43" s="21">
        <f>C43/C49</f>
        <v>0.0006027606649579651</v>
      </c>
      <c r="E43" s="11">
        <v>98.3</v>
      </c>
      <c r="F43" s="21">
        <f>E43/E49</f>
        <v>0.0006636036038468757</v>
      </c>
      <c r="G43" s="13">
        <f t="shared" si="2"/>
        <v>0.5738470519556333</v>
      </c>
      <c r="H43" s="11">
        <v>171.3</v>
      </c>
      <c r="I43" s="11">
        <v>73.3</v>
      </c>
      <c r="J43" s="20">
        <f>I43/I49</f>
        <v>0.0005161699206027851</v>
      </c>
      <c r="K43" s="24">
        <f t="shared" si="0"/>
        <v>0.4279042615294804</v>
      </c>
      <c r="L43" s="27">
        <f t="shared" si="1"/>
        <v>1.3410641200545703</v>
      </c>
    </row>
    <row r="44" spans="1:12" s="5" customFormat="1" ht="24.75" customHeight="1">
      <c r="A44" s="6" t="s">
        <v>0</v>
      </c>
      <c r="B44" s="7">
        <v>1300</v>
      </c>
      <c r="C44" s="8">
        <v>124.4</v>
      </c>
      <c r="D44" s="12">
        <f>C44/C49</f>
        <v>0.00043773162125377034</v>
      </c>
      <c r="E44" s="8">
        <v>0</v>
      </c>
      <c r="F44" s="12">
        <f>E44/E49</f>
        <v>0</v>
      </c>
      <c r="G44" s="30">
        <f t="shared" si="2"/>
        <v>0</v>
      </c>
      <c r="H44" s="8">
        <v>89.1</v>
      </c>
      <c r="I44" s="8">
        <v>0</v>
      </c>
      <c r="J44" s="19">
        <f>I44/I49</f>
        <v>0</v>
      </c>
      <c r="K44" s="23">
        <f t="shared" si="0"/>
        <v>0</v>
      </c>
      <c r="L44" s="28" t="e">
        <f t="shared" si="1"/>
        <v>#DIV/0!</v>
      </c>
    </row>
    <row r="45" spans="1:12" s="5" customFormat="1" ht="24.75" customHeight="1">
      <c r="A45" s="9" t="s">
        <v>37</v>
      </c>
      <c r="B45" s="10">
        <v>1301</v>
      </c>
      <c r="C45" s="11">
        <v>124.4</v>
      </c>
      <c r="D45" s="21">
        <f>C45/C49</f>
        <v>0.00043773162125377034</v>
      </c>
      <c r="E45" s="11">
        <v>0</v>
      </c>
      <c r="F45" s="21">
        <f>E45/E49</f>
        <v>0</v>
      </c>
      <c r="G45" s="13">
        <f t="shared" si="2"/>
        <v>0</v>
      </c>
      <c r="H45" s="11">
        <v>89.1</v>
      </c>
      <c r="I45" s="11">
        <v>0</v>
      </c>
      <c r="J45" s="20">
        <f>I45/I49</f>
        <v>0</v>
      </c>
      <c r="K45" s="24">
        <f t="shared" si="0"/>
        <v>0</v>
      </c>
      <c r="L45" s="27" t="e">
        <f t="shared" si="1"/>
        <v>#DIV/0!</v>
      </c>
    </row>
    <row r="46" spans="1:12" s="5" customFormat="1" ht="43.5" customHeight="1">
      <c r="A46" s="6" t="s">
        <v>1</v>
      </c>
      <c r="B46" s="7">
        <v>1400</v>
      </c>
      <c r="C46" s="8">
        <v>0</v>
      </c>
      <c r="D46" s="12">
        <f>C46/C49</f>
        <v>0</v>
      </c>
      <c r="E46" s="8">
        <v>0</v>
      </c>
      <c r="F46" s="12">
        <f>E46/E49</f>
        <v>0</v>
      </c>
      <c r="G46" s="30" t="e">
        <f t="shared" si="2"/>
        <v>#DIV/0!</v>
      </c>
      <c r="H46" s="8">
        <v>0</v>
      </c>
      <c r="I46" s="8">
        <v>0</v>
      </c>
      <c r="J46" s="19">
        <f>I46/I49</f>
        <v>0</v>
      </c>
      <c r="K46" s="23" t="e">
        <f t="shared" si="0"/>
        <v>#DIV/0!</v>
      </c>
      <c r="L46" s="28" t="e">
        <f t="shared" si="1"/>
        <v>#DIV/0!</v>
      </c>
    </row>
    <row r="47" spans="1:12" s="5" customFormat="1" ht="37.5" customHeight="1">
      <c r="A47" s="9" t="s">
        <v>9</v>
      </c>
      <c r="B47" s="10">
        <v>1401</v>
      </c>
      <c r="C47" s="11">
        <v>0</v>
      </c>
      <c r="D47" s="21">
        <f>C47/C49</f>
        <v>0</v>
      </c>
      <c r="E47" s="11">
        <v>0</v>
      </c>
      <c r="F47" s="21">
        <f>E47/E49</f>
        <v>0</v>
      </c>
      <c r="G47" s="13" t="e">
        <f t="shared" si="2"/>
        <v>#DIV/0!</v>
      </c>
      <c r="H47" s="11">
        <v>0</v>
      </c>
      <c r="I47" s="11">
        <v>0</v>
      </c>
      <c r="J47" s="20">
        <f>I47/I49</f>
        <v>0</v>
      </c>
      <c r="K47" s="24" t="e">
        <f t="shared" si="0"/>
        <v>#DIV/0!</v>
      </c>
      <c r="L47" s="27" t="e">
        <f t="shared" si="1"/>
        <v>#DIV/0!</v>
      </c>
    </row>
    <row r="48" spans="1:12" s="5" customFormat="1" ht="19.5" customHeight="1">
      <c r="A48" s="9" t="s">
        <v>28</v>
      </c>
      <c r="B48" s="10">
        <v>1403</v>
      </c>
      <c r="C48" s="11">
        <v>0</v>
      </c>
      <c r="D48" s="21">
        <f>C48/C49</f>
        <v>0</v>
      </c>
      <c r="E48" s="11">
        <v>0</v>
      </c>
      <c r="F48" s="21">
        <f>E48/E49</f>
        <v>0</v>
      </c>
      <c r="G48" s="13" t="e">
        <f t="shared" si="2"/>
        <v>#DIV/0!</v>
      </c>
      <c r="H48" s="11">
        <v>0</v>
      </c>
      <c r="I48" s="11">
        <v>0</v>
      </c>
      <c r="J48" s="20">
        <f>I48/I49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 thickBot="1">
      <c r="A49" s="17" t="s">
        <v>46</v>
      </c>
      <c r="B49" s="18">
        <v>9600</v>
      </c>
      <c r="C49" s="16">
        <f>C6+C15+C17+C19+C24+C28+C33+C36+C40+C42+C44+C46</f>
        <v>284192.4</v>
      </c>
      <c r="D49" s="14">
        <f>C49/C49</f>
        <v>1</v>
      </c>
      <c r="E49" s="16">
        <f>E6+E15+E17+E19+E24+E28+E33+E36+E40+E42+E44+E46</f>
        <v>148130.59999999998</v>
      </c>
      <c r="F49" s="14">
        <f>E49/E49</f>
        <v>1</v>
      </c>
      <c r="G49" s="15">
        <f t="shared" si="2"/>
        <v>0.5212335023737439</v>
      </c>
      <c r="H49" s="16">
        <f>H6+H15+H17+H19+H24+H28+H33+H36+H40+H42+H44+H46</f>
        <v>297611.69999999995</v>
      </c>
      <c r="I49" s="16">
        <f>I6+I15+I17+I19+I24+I28+I33+I36+I40+I42+I44+I46</f>
        <v>142007.49999999997</v>
      </c>
      <c r="J49" s="22">
        <f>I49/I49</f>
        <v>1</v>
      </c>
      <c r="K49" s="25">
        <f t="shared" si="0"/>
        <v>0.4771569800515235</v>
      </c>
      <c r="L49" s="29">
        <f t="shared" si="1"/>
        <v>1.043118145168389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2016-07-21T06:43:07Z</cp:lastPrinted>
  <dcterms:created xsi:type="dcterms:W3CDTF">2016-07-20T11:57:00Z</dcterms:created>
  <dcterms:modified xsi:type="dcterms:W3CDTF">2016-07-25T12:25:45Z</dcterms:modified>
  <cp:category/>
  <cp:version/>
  <cp:contentType/>
  <cp:contentStatus/>
</cp:coreProperties>
</file>